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70"/>
  </bookViews>
  <sheets>
    <sheet name="2025.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<sst xmlns="http://schemas.openxmlformats.org/spreadsheetml/2006/main" count="77" uniqueCount="49">
  <si>
    <t>河池市巴马瑶族自治县  2025年2月 临时救助情况统计表</t>
  </si>
  <si>
    <t>填报单位：</t>
  </si>
  <si>
    <t>巴马瑶族自治县民政局</t>
  </si>
  <si>
    <t>责任人：</t>
  </si>
  <si>
    <t>黄焕昌</t>
  </si>
  <si>
    <t>审核人：</t>
  </si>
  <si>
    <t>填表时间：2025年2月  日</t>
  </si>
  <si>
    <t>时间</t>
  </si>
  <si>
    <t>临时救助对象</t>
  </si>
  <si>
    <t>救 助 人 次 数</t>
  </si>
  <si>
    <t>资金支出</t>
  </si>
  <si>
    <t>救助水平(政府救助/总人次)</t>
  </si>
  <si>
    <t>按属地分类</t>
  </si>
  <si>
    <t>按救助类型分类</t>
  </si>
  <si>
    <t>按对象分类</t>
  </si>
  <si>
    <t>总支出</t>
  </si>
  <si>
    <t>政府救助</t>
  </si>
  <si>
    <t>合计</t>
  </si>
  <si>
    <t>本地户籍</t>
  </si>
  <si>
    <t>非本地户籍</t>
  </si>
  <si>
    <t>急难型</t>
  </si>
  <si>
    <t>支出型</t>
  </si>
  <si>
    <t>低保对象</t>
  </si>
  <si>
    <t>特困人员</t>
  </si>
  <si>
    <t>其他</t>
  </si>
  <si>
    <t>其中：建档立卡贫困户</t>
  </si>
  <si>
    <t>发放救助金</t>
  </si>
  <si>
    <t>实物折价</t>
  </si>
  <si>
    <t>政府转介</t>
  </si>
  <si>
    <t>其中</t>
  </si>
  <si>
    <t>小计</t>
  </si>
  <si>
    <t>栏号</t>
  </si>
  <si>
    <t>总人次</t>
  </si>
  <si>
    <t>人次</t>
  </si>
  <si>
    <t>万元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</si>
  <si>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</si>
  <si>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</si>
  <si>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</si>
  <si>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</si>
  <si>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</si>
  <si>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</si>
  <si>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</si>
  <si>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</si>
  <si>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</si>
  <si>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</si>
  <si>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</si>
  <si>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</si>
  <si>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1栏＝2栏＝3栏+4栏＝5栏＝6栏+7栏＝8栏＝9栏+10栏+11栏                13栏＝14栏+15栏=16栏+21栏+22栏       16栏=17栏+18栏+19栏</t>
  </si>
  <si>
    <t>救助人次数以整个家庭人口数计算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</si>
</sst>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</numFmts>
  <fonts count="25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u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10" borderId="12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5" borderId="2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0" fillId="5" borderId="2" xfId="0" applyNumberFormat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5" borderId="2" xfId="0" applyNumberForma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0" fillId="0" borderId="0" xfId="0" applyNumberFormat="1" applyFont="1" applyAlignment="1">
      <alignment vertical="center"/>
    </xf>
    <xf numFmtId="176" fontId="0" fillId="0" borderId="6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7" borderId="2" xfId="0" applyNumberFormat="1" applyFill="1" applyBorder="1" applyAlignment="1">
      <alignment horizontal="center" vertical="center" wrapText="1"/>
    </xf>
    <xf numFmtId="176" fontId="0" fillId="6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6" fontId="0" fillId="0" borderId="2" xfId="49" applyNumberFormat="1" applyFont="1" applyFill="1" applyBorder="1" applyAlignment="1">
      <alignment horizontal="center" vertical="center" wrapText="1"/>
    </xf>
    <xf numFmtId="176" fontId="0" fillId="0" borderId="2" xfId="49" applyNumberFormat="1" applyFont="1" applyFill="1" applyBorder="1" applyAlignment="1">
      <alignment horizontal="center" vertical="center"/>
    </xf>
    <xf numFmtId="176" fontId="0" fillId="7" borderId="2" xfId="0" applyNumberFormat="1" applyFont="1" applyFill="1" applyBorder="1" applyAlignment="1">
      <alignment horizontal="center" vertical="center" wrapText="1"/>
    </xf>
    <xf numFmtId="176" fontId="0" fillId="6" borderId="2" xfId="0" applyNumberForma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5"/>
  <sheetViews>
    <sheetView tabSelected="1" zoomScale="85" zoomScaleNormal="85" workbookViewId="0">
      <selection activeCell="N4" sqref="N4:N7"/>
    </sheetView>
  </sheetViews>
  <sheetFormatPr defaultColWidth="9" defaultRowHeight="14.25"/>
  <cols>
    <col min="1" max="1" width="10.6" style="4" customWidth="1"/>
    <col min="2" max="2" width="8.7" customWidth="1"/>
    <col min="3" max="3" width="8.4" customWidth="1"/>
    <col min="4" max="8" width="7.4" customWidth="1"/>
    <col min="9" max="9" width="8.2" customWidth="1"/>
    <col min="10" max="10" width="9.9" customWidth="1"/>
    <col min="11" max="11" width="8.1" customWidth="1"/>
    <col min="12" max="13" width="8.2" customWidth="1"/>
    <col min="14" max="24" width="13.3833333333333" style="5" customWidth="1"/>
  </cols>
  <sheetData>
    <row r="1" ht="39.75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ht="29.25" customHeight="1" spans="1:24">
      <c r="A2" s="4" t="s">
        <v>1</v>
      </c>
      <c r="B2" s="7" t="s">
        <v>2</v>
      </c>
      <c r="C2" s="7"/>
      <c r="D2" s="7"/>
      <c r="E2" s="7" t="s">
        <v>3</v>
      </c>
      <c r="F2" s="7" t="s">
        <v>4</v>
      </c>
      <c r="G2" s="7"/>
      <c r="H2" s="7"/>
      <c r="J2" s="7"/>
      <c r="K2" s="7"/>
      <c r="L2" s="7" t="s">
        <v>5</v>
      </c>
      <c r="M2" s="7"/>
      <c r="Q2" s="51" t="s">
        <v>6</v>
      </c>
      <c r="R2" s="51"/>
      <c r="S2" s="51"/>
      <c r="T2" s="51"/>
      <c r="U2" s="51"/>
      <c r="V2" s="51"/>
      <c r="W2" s="51"/>
      <c r="X2" s="51"/>
    </row>
    <row r="3" ht="24" customHeight="1" spans="1:24">
      <c r="A3" s="8" t="s">
        <v>7</v>
      </c>
      <c r="B3" s="8" t="s">
        <v>8</v>
      </c>
      <c r="C3" s="9" t="s">
        <v>9</v>
      </c>
      <c r="D3" s="9"/>
      <c r="E3" s="9"/>
      <c r="F3" s="9"/>
      <c r="G3" s="9"/>
      <c r="H3" s="9"/>
      <c r="I3" s="9"/>
      <c r="J3" s="9"/>
      <c r="K3" s="9"/>
      <c r="L3" s="9"/>
      <c r="M3" s="9"/>
      <c r="N3" s="32" t="s">
        <v>10</v>
      </c>
      <c r="O3" s="32"/>
      <c r="P3" s="32"/>
      <c r="Q3" s="32"/>
      <c r="R3" s="32"/>
      <c r="S3" s="32"/>
      <c r="T3" s="32"/>
      <c r="U3" s="32"/>
      <c r="V3" s="32"/>
      <c r="W3" s="32"/>
      <c r="X3" s="32" t="s">
        <v>11</v>
      </c>
    </row>
    <row r="4" ht="18" customHeight="1" spans="1:24">
      <c r="A4" s="10"/>
      <c r="B4" s="10"/>
      <c r="C4" s="11" t="s">
        <v>12</v>
      </c>
      <c r="D4" s="12"/>
      <c r="E4" s="13"/>
      <c r="F4" s="14" t="s">
        <v>13</v>
      </c>
      <c r="G4" s="15"/>
      <c r="H4" s="16"/>
      <c r="I4" s="11" t="s">
        <v>14</v>
      </c>
      <c r="J4" s="12"/>
      <c r="K4" s="12"/>
      <c r="L4" s="12"/>
      <c r="M4" s="13"/>
      <c r="N4" s="32" t="s">
        <v>15</v>
      </c>
      <c r="O4" s="33" t="s">
        <v>16</v>
      </c>
      <c r="P4" s="34"/>
      <c r="Q4" s="34"/>
      <c r="R4" s="34"/>
      <c r="S4" s="34"/>
      <c r="T4" s="34"/>
      <c r="U4" s="34"/>
      <c r="V4" s="34"/>
      <c r="W4" s="52"/>
      <c r="X4" s="32"/>
    </row>
    <row r="5" ht="16.5" customHeight="1" spans="1:24">
      <c r="A5" s="10"/>
      <c r="B5" s="10"/>
      <c r="C5" s="8" t="s">
        <v>17</v>
      </c>
      <c r="D5" s="8" t="s">
        <v>18</v>
      </c>
      <c r="E5" s="8" t="s">
        <v>19</v>
      </c>
      <c r="F5" s="17" t="s">
        <v>17</v>
      </c>
      <c r="G5" s="17" t="s">
        <v>20</v>
      </c>
      <c r="H5" s="17" t="s">
        <v>21</v>
      </c>
      <c r="I5" s="8" t="s">
        <v>17</v>
      </c>
      <c r="J5" s="8" t="s">
        <v>22</v>
      </c>
      <c r="K5" s="8" t="s">
        <v>23</v>
      </c>
      <c r="L5" s="8" t="s">
        <v>24</v>
      </c>
      <c r="M5" s="9" t="s">
        <v>25</v>
      </c>
      <c r="N5" s="32"/>
      <c r="O5" s="33" t="s">
        <v>26</v>
      </c>
      <c r="P5" s="34"/>
      <c r="Q5" s="34"/>
      <c r="R5" s="34"/>
      <c r="S5" s="34"/>
      <c r="T5" s="34"/>
      <c r="U5" s="52"/>
      <c r="V5" s="32" t="s">
        <v>27</v>
      </c>
      <c r="W5" s="32" t="s">
        <v>28</v>
      </c>
      <c r="X5" s="32"/>
    </row>
    <row r="6" ht="15.75" customHeight="1" spans="1:24">
      <c r="A6" s="10"/>
      <c r="B6" s="10"/>
      <c r="C6" s="10"/>
      <c r="D6" s="10"/>
      <c r="E6" s="10"/>
      <c r="F6" s="18"/>
      <c r="G6" s="18"/>
      <c r="H6" s="18"/>
      <c r="I6" s="10"/>
      <c r="J6" s="10"/>
      <c r="K6" s="10"/>
      <c r="L6" s="10"/>
      <c r="M6" s="9"/>
      <c r="N6" s="32"/>
      <c r="O6" s="35" t="s">
        <v>29</v>
      </c>
      <c r="P6" s="36"/>
      <c r="Q6" s="32" t="s">
        <v>30</v>
      </c>
      <c r="R6" s="53" t="s">
        <v>22</v>
      </c>
      <c r="S6" s="53" t="s">
        <v>23</v>
      </c>
      <c r="T6" s="53" t="s">
        <v>24</v>
      </c>
      <c r="U6" s="32" t="s">
        <v>25</v>
      </c>
      <c r="V6" s="32"/>
      <c r="W6" s="32"/>
      <c r="X6" s="32"/>
    </row>
    <row r="7" ht="44.25" customHeight="1" spans="1:24">
      <c r="A7" s="19"/>
      <c r="B7" s="19"/>
      <c r="C7" s="19"/>
      <c r="D7" s="19"/>
      <c r="E7" s="19"/>
      <c r="F7" s="20"/>
      <c r="G7" s="20"/>
      <c r="H7" s="20"/>
      <c r="I7" s="19"/>
      <c r="J7" s="19"/>
      <c r="K7" s="19"/>
      <c r="L7" s="19"/>
      <c r="M7" s="9"/>
      <c r="N7" s="32"/>
      <c r="O7" s="37" t="s">
        <v>20</v>
      </c>
      <c r="P7" s="37" t="s">
        <v>21</v>
      </c>
      <c r="Q7" s="32"/>
      <c r="R7" s="54"/>
      <c r="S7" s="54"/>
      <c r="T7" s="54"/>
      <c r="U7" s="32"/>
      <c r="V7" s="32"/>
      <c r="W7" s="32"/>
      <c r="X7" s="32"/>
    </row>
    <row r="8" ht="17.25" customHeight="1" spans="1:24">
      <c r="A8" s="9" t="s">
        <v>31</v>
      </c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32">
        <v>0</v>
      </c>
      <c r="O8" s="32">
        <v>0</v>
      </c>
      <c r="P8" s="32">
        <v>0</v>
      </c>
      <c r="Q8" s="32"/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</row>
    <row r="9" ht="27.75" customHeight="1" spans="1:24">
      <c r="A9" s="9"/>
      <c r="B9" s="9" t="s">
        <v>32</v>
      </c>
      <c r="C9" s="9" t="s">
        <v>33</v>
      </c>
      <c r="D9" s="9" t="s">
        <v>33</v>
      </c>
      <c r="E9" s="9" t="s">
        <v>33</v>
      </c>
      <c r="F9" s="9" t="s">
        <v>33</v>
      </c>
      <c r="G9" s="9" t="s">
        <v>33</v>
      </c>
      <c r="H9" s="9" t="s">
        <v>33</v>
      </c>
      <c r="I9" s="9" t="s">
        <v>33</v>
      </c>
      <c r="J9" s="9" t="s">
        <v>33</v>
      </c>
      <c r="K9" s="9" t="s">
        <v>33</v>
      </c>
      <c r="L9" s="9" t="s">
        <v>33</v>
      </c>
      <c r="M9" s="9" t="s">
        <v>33</v>
      </c>
      <c r="N9" s="32" t="s">
        <v>34</v>
      </c>
      <c r="O9" s="32" t="s">
        <v>34</v>
      </c>
      <c r="P9" s="32" t="s">
        <v>34</v>
      </c>
      <c r="Q9" s="32" t="s">
        <v>34</v>
      </c>
      <c r="R9" s="32" t="s">
        <v>34</v>
      </c>
      <c r="S9" s="32" t="s">
        <v>34</v>
      </c>
      <c r="T9" s="32" t="s">
        <v>34</v>
      </c>
      <c r="U9" s="32" t="s">
        <v>34</v>
      </c>
      <c r="V9" s="32" t="s">
        <v>34</v>
      </c>
      <c r="W9" s="32" t="s">
        <v>34</v>
      </c>
      <c r="X9" s="32"/>
    </row>
    <row r="10" s="1" customFormat="1" ht="31.95" customHeight="1" spans="1:24">
      <c r="A10" s="21" t="s">
        <v>17</v>
      </c>
      <c r="B10" s="21">
        <f t="shared" ref="B10:N10" si="0">SUM(B11:B22)</f>
        <v>109</v>
      </c>
      <c r="C10" s="21">
        <f t="shared" si="0"/>
        <v>109</v>
      </c>
      <c r="D10" s="21">
        <f t="shared" si="0"/>
        <v>109</v>
      </c>
      <c r="E10" s="21">
        <f t="shared" si="0"/>
        <v>0</v>
      </c>
      <c r="F10" s="21">
        <f t="shared" si="0"/>
        <v>109</v>
      </c>
      <c r="G10" s="22">
        <f t="shared" si="0"/>
        <v>0</v>
      </c>
      <c r="H10" s="22">
        <f t="shared" si="0"/>
        <v>109</v>
      </c>
      <c r="I10" s="21">
        <f t="shared" si="0"/>
        <v>109</v>
      </c>
      <c r="J10" s="21">
        <f t="shared" si="0"/>
        <v>48</v>
      </c>
      <c r="K10" s="21">
        <f t="shared" si="0"/>
        <v>0</v>
      </c>
      <c r="L10" s="21">
        <f t="shared" si="0"/>
        <v>61</v>
      </c>
      <c r="M10" s="21">
        <f t="shared" si="0"/>
        <v>35</v>
      </c>
      <c r="N10" s="38">
        <f t="shared" si="0"/>
        <v>20.824</v>
      </c>
      <c r="O10" s="38">
        <f t="shared" ref="O10:W10" si="1">SUM(O11:O22)</f>
        <v>0</v>
      </c>
      <c r="P10" s="38">
        <f t="shared" si="1"/>
        <v>20.824</v>
      </c>
      <c r="Q10" s="38">
        <f t="shared" si="1"/>
        <v>20.824</v>
      </c>
      <c r="R10" s="38">
        <f t="shared" si="1"/>
        <v>11.552</v>
      </c>
      <c r="S10" s="38">
        <f t="shared" si="1"/>
        <v>0</v>
      </c>
      <c r="T10" s="38">
        <f t="shared" si="1"/>
        <v>9.272</v>
      </c>
      <c r="U10" s="38">
        <f t="shared" si="1"/>
        <v>5.7</v>
      </c>
      <c r="V10" s="38">
        <f t="shared" si="1"/>
        <v>0</v>
      </c>
      <c r="W10" s="38">
        <f t="shared" si="1"/>
        <v>0</v>
      </c>
      <c r="X10" s="55">
        <f t="shared" ref="X10:X22" si="2">N10/B10*10000</f>
        <v>1910.45871559633</v>
      </c>
    </row>
    <row r="11" ht="31.95" customHeight="1" spans="1:24">
      <c r="A11" s="23" t="s">
        <v>35</v>
      </c>
      <c r="B11" s="24">
        <f t="shared" ref="B11:B22" si="3">C11</f>
        <v>68</v>
      </c>
      <c r="C11" s="25">
        <f t="shared" ref="C11:C22" si="4">D11+E11</f>
        <v>68</v>
      </c>
      <c r="D11" s="26">
        <v>68</v>
      </c>
      <c r="E11" s="26">
        <v>0</v>
      </c>
      <c r="F11" s="24">
        <f t="shared" ref="F10:F22" si="5">G11+H11</f>
        <v>68</v>
      </c>
      <c r="G11" s="27">
        <v>0</v>
      </c>
      <c r="H11" s="26">
        <v>68</v>
      </c>
      <c r="I11" s="39">
        <f t="shared" ref="I11:I22" si="6">J11+K11+L11</f>
        <v>68</v>
      </c>
      <c r="J11" s="40">
        <v>36</v>
      </c>
      <c r="K11" s="40">
        <v>0</v>
      </c>
      <c r="L11" s="40">
        <v>32</v>
      </c>
      <c r="M11" s="40">
        <v>25</v>
      </c>
      <c r="N11" s="38">
        <f>O11+P11</f>
        <v>11.02</v>
      </c>
      <c r="O11" s="41">
        <v>0</v>
      </c>
      <c r="P11" s="41">
        <v>11.02</v>
      </c>
      <c r="Q11" s="56">
        <f>R11+S11+T11</f>
        <v>11.02</v>
      </c>
      <c r="R11" s="57">
        <v>8.056</v>
      </c>
      <c r="S11" s="57">
        <v>0</v>
      </c>
      <c r="T11" s="57">
        <v>2.964</v>
      </c>
      <c r="U11" s="57">
        <v>2.888</v>
      </c>
      <c r="V11" s="58">
        <v>0</v>
      </c>
      <c r="W11" s="58">
        <v>0</v>
      </c>
      <c r="X11" s="55">
        <f t="shared" si="2"/>
        <v>1620.58823529412</v>
      </c>
    </row>
    <row r="12" s="2" customFormat="1" ht="31.95" customHeight="1" spans="1:24">
      <c r="A12" s="23" t="s">
        <v>36</v>
      </c>
      <c r="B12" s="25">
        <f t="shared" si="3"/>
        <v>41</v>
      </c>
      <c r="C12" s="25">
        <f t="shared" si="4"/>
        <v>41</v>
      </c>
      <c r="D12" s="23">
        <v>41</v>
      </c>
      <c r="E12" s="23">
        <v>0</v>
      </c>
      <c r="F12" s="25">
        <f t="shared" si="5"/>
        <v>41</v>
      </c>
      <c r="G12" s="23">
        <v>0</v>
      </c>
      <c r="H12" s="23">
        <v>41</v>
      </c>
      <c r="I12" s="42">
        <f t="shared" si="6"/>
        <v>41</v>
      </c>
      <c r="J12" s="43">
        <v>12</v>
      </c>
      <c r="K12" s="43">
        <v>0</v>
      </c>
      <c r="L12" s="43">
        <v>29</v>
      </c>
      <c r="M12" s="43">
        <v>10</v>
      </c>
      <c r="N12" s="38">
        <f>O12+P12</f>
        <v>9.804</v>
      </c>
      <c r="O12" s="41">
        <v>0</v>
      </c>
      <c r="P12" s="41">
        <v>9.804</v>
      </c>
      <c r="Q12" s="56">
        <f>R12+S12+T12</f>
        <v>9.804</v>
      </c>
      <c r="R12" s="59">
        <v>3.496</v>
      </c>
      <c r="S12" s="59">
        <v>0</v>
      </c>
      <c r="T12" s="59">
        <v>6.308</v>
      </c>
      <c r="U12" s="59">
        <v>2.812</v>
      </c>
      <c r="V12" s="60">
        <v>0</v>
      </c>
      <c r="W12" s="60">
        <v>0</v>
      </c>
      <c r="X12" s="61">
        <f t="shared" si="2"/>
        <v>2391.21951219512</v>
      </c>
    </row>
    <row r="13" s="3" customFormat="1" ht="31.95" customHeight="1" spans="1:24">
      <c r="A13" s="28" t="s">
        <v>37</v>
      </c>
      <c r="B13" s="24">
        <f t="shared" si="3"/>
        <v>0</v>
      </c>
      <c r="C13" s="25">
        <f t="shared" si="4"/>
        <v>0</v>
      </c>
      <c r="D13" s="29"/>
      <c r="E13" s="29"/>
      <c r="F13" s="24">
        <f t="shared" si="5"/>
        <v>0</v>
      </c>
      <c r="G13" s="29"/>
      <c r="H13" s="29"/>
      <c r="I13" s="39">
        <f t="shared" si="6"/>
        <v>0</v>
      </c>
      <c r="J13" s="44"/>
      <c r="K13" s="44"/>
      <c r="L13" s="44"/>
      <c r="M13" s="44"/>
      <c r="N13" s="38">
        <f>O13+P13</f>
        <v>0</v>
      </c>
      <c r="O13" s="45"/>
      <c r="P13" s="45"/>
      <c r="Q13" s="62"/>
      <c r="R13" s="63"/>
      <c r="S13" s="63"/>
      <c r="T13" s="63"/>
      <c r="U13" s="63"/>
      <c r="V13" s="63"/>
      <c r="W13" s="63">
        <v>0</v>
      </c>
      <c r="X13" s="55" t="e">
        <f t="shared" si="2"/>
        <v>#DIV/0!</v>
      </c>
    </row>
    <row r="14" ht="31.95" customHeight="1" spans="1:24">
      <c r="A14" s="23" t="s">
        <v>38</v>
      </c>
      <c r="B14" s="24">
        <f t="shared" si="3"/>
        <v>0</v>
      </c>
      <c r="C14" s="25">
        <f t="shared" si="4"/>
        <v>0</v>
      </c>
      <c r="D14" s="26"/>
      <c r="E14" s="26"/>
      <c r="F14" s="24">
        <f t="shared" si="5"/>
        <v>0</v>
      </c>
      <c r="G14" s="26"/>
      <c r="H14" s="26"/>
      <c r="I14" s="39">
        <f t="shared" si="6"/>
        <v>0</v>
      </c>
      <c r="J14" s="46"/>
      <c r="K14" s="46"/>
      <c r="L14" s="46"/>
      <c r="M14" s="46"/>
      <c r="N14" s="38">
        <f t="shared" ref="N14:N22" si="7">O14+P14</f>
        <v>0</v>
      </c>
      <c r="O14" s="45"/>
      <c r="P14" s="45"/>
      <c r="Q14" s="62"/>
      <c r="R14" s="64"/>
      <c r="S14" s="64"/>
      <c r="T14" s="64"/>
      <c r="U14" s="64"/>
      <c r="V14" s="65"/>
      <c r="W14" s="65">
        <v>0</v>
      </c>
      <c r="X14" s="55" t="e">
        <f t="shared" si="2"/>
        <v>#DIV/0!</v>
      </c>
    </row>
    <row r="15" ht="31.95" customHeight="1" spans="1:24">
      <c r="A15" s="23" t="s">
        <v>39</v>
      </c>
      <c r="B15" s="24">
        <f t="shared" si="3"/>
        <v>0</v>
      </c>
      <c r="C15" s="25">
        <f t="shared" si="4"/>
        <v>0</v>
      </c>
      <c r="D15" s="26"/>
      <c r="E15" s="26"/>
      <c r="F15" s="24">
        <f t="shared" si="5"/>
        <v>0</v>
      </c>
      <c r="G15" s="26"/>
      <c r="H15" s="26"/>
      <c r="I15" s="39">
        <f t="shared" si="6"/>
        <v>0</v>
      </c>
      <c r="J15" s="44"/>
      <c r="K15" s="44"/>
      <c r="L15" s="44"/>
      <c r="M15" s="44"/>
      <c r="N15" s="38">
        <f t="shared" si="7"/>
        <v>0</v>
      </c>
      <c r="O15" s="47"/>
      <c r="P15" s="45"/>
      <c r="Q15" s="62"/>
      <c r="R15" s="63"/>
      <c r="S15" s="63"/>
      <c r="T15" s="63"/>
      <c r="U15" s="63"/>
      <c r="V15" s="66"/>
      <c r="W15" s="66">
        <v>0</v>
      </c>
      <c r="X15" s="55" t="e">
        <f t="shared" si="2"/>
        <v>#DIV/0!</v>
      </c>
    </row>
    <row r="16" ht="31.95" customHeight="1" spans="1:24">
      <c r="A16" s="23" t="s">
        <v>40</v>
      </c>
      <c r="B16" s="24">
        <f t="shared" si="3"/>
        <v>0</v>
      </c>
      <c r="C16" s="25">
        <f t="shared" si="4"/>
        <v>0</v>
      </c>
      <c r="D16" s="26"/>
      <c r="E16" s="26"/>
      <c r="F16" s="24">
        <f t="shared" si="5"/>
        <v>0</v>
      </c>
      <c r="G16" s="26"/>
      <c r="H16" s="26"/>
      <c r="I16" s="39">
        <f t="shared" si="6"/>
        <v>0</v>
      </c>
      <c r="J16" s="46"/>
      <c r="K16" s="46"/>
      <c r="L16" s="46"/>
      <c r="M16" s="46"/>
      <c r="N16" s="38">
        <f t="shared" si="7"/>
        <v>0</v>
      </c>
      <c r="O16" s="45"/>
      <c r="P16" s="45"/>
      <c r="Q16" s="62"/>
      <c r="R16" s="64"/>
      <c r="S16" s="64"/>
      <c r="T16" s="64"/>
      <c r="U16" s="64"/>
      <c r="V16" s="65"/>
      <c r="W16" s="65">
        <v>0</v>
      </c>
      <c r="X16" s="55" t="e">
        <f t="shared" si="2"/>
        <v>#DIV/0!</v>
      </c>
    </row>
    <row r="17" ht="31.95" customHeight="1" spans="1:24">
      <c r="A17" s="23" t="s">
        <v>41</v>
      </c>
      <c r="B17" s="24">
        <f t="shared" si="3"/>
        <v>0</v>
      </c>
      <c r="C17" s="25">
        <f t="shared" si="4"/>
        <v>0</v>
      </c>
      <c r="D17" s="26"/>
      <c r="E17" s="26"/>
      <c r="F17" s="24">
        <f t="shared" si="5"/>
        <v>0</v>
      </c>
      <c r="G17" s="26"/>
      <c r="H17" s="26"/>
      <c r="I17" s="39">
        <f t="shared" si="6"/>
        <v>0</v>
      </c>
      <c r="J17" s="44"/>
      <c r="K17" s="44"/>
      <c r="L17" s="44"/>
      <c r="M17" s="44"/>
      <c r="N17" s="38">
        <f t="shared" si="7"/>
        <v>0</v>
      </c>
      <c r="O17" s="45"/>
      <c r="P17" s="45"/>
      <c r="Q17" s="62"/>
      <c r="R17" s="67"/>
      <c r="S17" s="63"/>
      <c r="T17" s="63"/>
      <c r="U17" s="63"/>
      <c r="V17" s="63"/>
      <c r="W17" s="63">
        <v>0</v>
      </c>
      <c r="X17" s="55" t="e">
        <f t="shared" si="2"/>
        <v>#DIV/0!</v>
      </c>
    </row>
    <row r="18" ht="31.95" customHeight="1" spans="1:24">
      <c r="A18" s="23" t="s">
        <v>42</v>
      </c>
      <c r="B18" s="24">
        <f t="shared" si="3"/>
        <v>0</v>
      </c>
      <c r="C18" s="25">
        <f t="shared" si="4"/>
        <v>0</v>
      </c>
      <c r="D18" s="26"/>
      <c r="E18" s="26"/>
      <c r="F18" s="24">
        <f t="shared" si="5"/>
        <v>0</v>
      </c>
      <c r="G18" s="26"/>
      <c r="H18" s="26"/>
      <c r="I18" s="39">
        <f t="shared" si="6"/>
        <v>0</v>
      </c>
      <c r="J18" s="46"/>
      <c r="K18" s="46"/>
      <c r="L18" s="46"/>
      <c r="M18" s="46"/>
      <c r="N18" s="38">
        <f t="shared" si="7"/>
        <v>0</v>
      </c>
      <c r="O18" s="45"/>
      <c r="P18" s="45"/>
      <c r="Q18" s="62"/>
      <c r="R18" s="64"/>
      <c r="S18" s="64"/>
      <c r="T18" s="64"/>
      <c r="U18" s="64"/>
      <c r="V18" s="32"/>
      <c r="W18" s="32">
        <v>0</v>
      </c>
      <c r="X18" s="55" t="e">
        <f t="shared" si="2"/>
        <v>#DIV/0!</v>
      </c>
    </row>
    <row r="19" ht="31.95" customHeight="1" spans="1:24">
      <c r="A19" s="23" t="s">
        <v>43</v>
      </c>
      <c r="B19" s="24">
        <f t="shared" si="3"/>
        <v>0</v>
      </c>
      <c r="C19" s="25">
        <f t="shared" si="4"/>
        <v>0</v>
      </c>
      <c r="D19" s="26"/>
      <c r="E19" s="26"/>
      <c r="F19" s="24">
        <f t="shared" si="5"/>
        <v>0</v>
      </c>
      <c r="G19" s="26"/>
      <c r="H19" s="26"/>
      <c r="I19" s="39">
        <f t="shared" si="6"/>
        <v>0</v>
      </c>
      <c r="J19" s="26"/>
      <c r="K19" s="26"/>
      <c r="L19" s="26"/>
      <c r="M19" s="26"/>
      <c r="N19" s="38">
        <f t="shared" si="7"/>
        <v>0</v>
      </c>
      <c r="O19" s="45"/>
      <c r="P19" s="45"/>
      <c r="Q19" s="62"/>
      <c r="R19" s="32"/>
      <c r="S19" s="32"/>
      <c r="T19" s="32"/>
      <c r="U19" s="32"/>
      <c r="V19" s="32"/>
      <c r="W19" s="32">
        <v>0</v>
      </c>
      <c r="X19" s="55" t="e">
        <f t="shared" si="2"/>
        <v>#DIV/0!</v>
      </c>
    </row>
    <row r="20" ht="31.95" customHeight="1" spans="1:24">
      <c r="A20" s="23" t="s">
        <v>44</v>
      </c>
      <c r="B20" s="24">
        <f t="shared" si="3"/>
        <v>0</v>
      </c>
      <c r="C20" s="25">
        <f t="shared" si="4"/>
        <v>0</v>
      </c>
      <c r="D20" s="26"/>
      <c r="E20" s="26"/>
      <c r="F20" s="24">
        <f t="shared" si="5"/>
        <v>0</v>
      </c>
      <c r="G20" s="26"/>
      <c r="H20" s="26"/>
      <c r="I20" s="39">
        <f t="shared" si="6"/>
        <v>0</v>
      </c>
      <c r="J20" s="48"/>
      <c r="K20" s="44"/>
      <c r="L20" s="44"/>
      <c r="M20" s="48"/>
      <c r="N20" s="38">
        <f>P20</f>
        <v>0</v>
      </c>
      <c r="O20" s="45"/>
      <c r="P20" s="45"/>
      <c r="Q20" s="62"/>
      <c r="R20" s="63"/>
      <c r="S20" s="63"/>
      <c r="T20" s="63"/>
      <c r="U20" s="63"/>
      <c r="V20" s="68"/>
      <c r="W20" s="68">
        <v>0</v>
      </c>
      <c r="X20" s="55" t="e">
        <f t="shared" si="2"/>
        <v>#DIV/0!</v>
      </c>
    </row>
    <row r="21" ht="31.95" customHeight="1" spans="1:24">
      <c r="A21" s="23" t="s">
        <v>45</v>
      </c>
      <c r="B21" s="24">
        <f t="shared" si="3"/>
        <v>0</v>
      </c>
      <c r="C21" s="25">
        <f t="shared" si="4"/>
        <v>0</v>
      </c>
      <c r="D21" s="26"/>
      <c r="E21" s="26"/>
      <c r="F21" s="24">
        <f t="shared" si="5"/>
        <v>0</v>
      </c>
      <c r="G21" s="29"/>
      <c r="H21" s="29"/>
      <c r="I21" s="39">
        <f t="shared" si="6"/>
        <v>0</v>
      </c>
      <c r="J21" s="48"/>
      <c r="K21" s="44"/>
      <c r="L21" s="44"/>
      <c r="M21" s="48"/>
      <c r="N21" s="38">
        <f>O21+P21</f>
        <v>0</v>
      </c>
      <c r="O21" s="45"/>
      <c r="P21" s="45"/>
      <c r="Q21" s="62"/>
      <c r="R21" s="63"/>
      <c r="S21" s="63"/>
      <c r="T21" s="63"/>
      <c r="U21" s="63"/>
      <c r="V21" s="68"/>
      <c r="W21" s="68">
        <v>0</v>
      </c>
      <c r="X21" s="55" t="e">
        <f t="shared" si="2"/>
        <v>#DIV/0!</v>
      </c>
    </row>
    <row r="22" ht="31.95" customHeight="1" spans="1:24">
      <c r="A22" s="23" t="s">
        <v>46</v>
      </c>
      <c r="B22" s="24">
        <f t="shared" si="3"/>
        <v>0</v>
      </c>
      <c r="C22" s="25">
        <f t="shared" si="4"/>
        <v>0</v>
      </c>
      <c r="D22" s="26"/>
      <c r="E22" s="26"/>
      <c r="F22" s="24">
        <f t="shared" si="5"/>
        <v>0</v>
      </c>
      <c r="G22" s="26"/>
      <c r="H22" s="26"/>
      <c r="I22" s="39">
        <f t="shared" si="6"/>
        <v>0</v>
      </c>
      <c r="J22" s="49"/>
      <c r="K22" s="49"/>
      <c r="L22" s="49"/>
      <c r="M22" s="49"/>
      <c r="N22" s="38">
        <f>O22+P22</f>
        <v>0</v>
      </c>
      <c r="O22" s="45"/>
      <c r="P22" s="45"/>
      <c r="Q22" s="62"/>
      <c r="R22" s="69"/>
      <c r="S22" s="69"/>
      <c r="T22" s="69"/>
      <c r="U22" s="69"/>
      <c r="V22" s="68"/>
      <c r="W22" s="68">
        <v>0</v>
      </c>
      <c r="X22" s="55" t="e">
        <f t="shared" si="2"/>
        <v>#DIV/0!</v>
      </c>
    </row>
    <row r="23" ht="39" customHeight="1" spans="1:24">
      <c r="A23" s="4" t="s">
        <v>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</row>
    <row r="24" ht="29.25" customHeight="1" spans="1:24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6" spans="1:24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1:24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ht="30" customHeight="1" spans="1:24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ht="14.1" customHeight="1"/>
    <row r="30" ht="14.1" customHeight="1"/>
    <row r="31" ht="14.1" customHeight="1"/>
    <row r="32" ht="14.1" customHeight="1"/>
    <row r="33" ht="14.1" customHeight="1"/>
    <row r="34" ht="14.1" customHeight="1"/>
    <row r="35" ht="14.1" customHeight="1"/>
  </sheetData>
  <mergeCells count="35">
    <mergeCell ref="A1:X1"/>
    <mergeCell ref="C3:M3"/>
    <mergeCell ref="N3:W3"/>
    <mergeCell ref="C4:E4"/>
    <mergeCell ref="F4:H4"/>
    <mergeCell ref="I4:M4"/>
    <mergeCell ref="O4:W4"/>
    <mergeCell ref="O5:U5"/>
    <mergeCell ref="O6:P6"/>
    <mergeCell ref="A23:X23"/>
    <mergeCell ref="A24:X24"/>
    <mergeCell ref="A3:A7"/>
    <mergeCell ref="A8:A9"/>
    <mergeCell ref="B3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4:N7"/>
    <mergeCell ref="Q6:Q7"/>
    <mergeCell ref="R6:R7"/>
    <mergeCell ref="S6:S7"/>
    <mergeCell ref="T6:T7"/>
    <mergeCell ref="U6:U7"/>
    <mergeCell ref="V5:V7"/>
    <mergeCell ref="W5:W7"/>
    <mergeCell ref="X3:X7"/>
    <mergeCell ref="A26:X28"/>
  </mergeCells>
  <printOptions horizontalCentered="1"/>
  <pageMargins left="0.196527777777778" right="0.196527777777778" top="0.786805555555556" bottom="0.590277777777778" header="0.314583333333333" footer="0.314583333333333"/>
  <pageSetup paperSize="9" scale="6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乃雯静</cp:lastModifiedBy>
  <dcterms:created xsi:type="dcterms:W3CDTF">2021-07-26T09:37:00Z</dcterms:created>
  <dcterms:modified xsi:type="dcterms:W3CDTF">2025-03-04T03:44:59Z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B2DC983487834709AAD91ACF8ADC9DFC</vt:lpwstr>
  </property>
  <property fmtid="{D5CDD505-2E9C-101B-9397-08002B2CF9AE}" pid="3" name="KSOProductBuildVer">
    <vt:lpwstr>2052-12.1.0.20305</vt:lpwstr>
  </property>
</Properties>
</file>